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tabRatio="765" activeTab="0"/>
  </bookViews>
  <sheets>
    <sheet name="11 WRSWW DATA SHEET (CORV) " sheetId="1" r:id="rId1"/>
  </sheets>
  <definedNames/>
  <calcPr fullCalcOnLoad="1"/>
</workbook>
</file>

<file path=xl/sharedStrings.xml><?xml version="1.0" encoding="utf-8"?>
<sst xmlns="http://schemas.openxmlformats.org/spreadsheetml/2006/main" count="183" uniqueCount="117">
  <si>
    <t>NAME</t>
  </si>
  <si>
    <t>BRUNDAGE96</t>
  </si>
  <si>
    <t>SWW</t>
  </si>
  <si>
    <t>CHUKAR</t>
  </si>
  <si>
    <t>Club</t>
  </si>
  <si>
    <t>CHUKAR [WA7855, WA7665/RULO (A9623)]</t>
  </si>
  <si>
    <t>MADSEN</t>
  </si>
  <si>
    <t>PI511673</t>
  </si>
  <si>
    <t>STEPHENS</t>
  </si>
  <si>
    <t>CI017569</t>
  </si>
  <si>
    <t>KW940568-6001/KW82277 S4001</t>
  </si>
  <si>
    <t>99-06202A</t>
  </si>
  <si>
    <t>ID-B-96w / 10085-5</t>
  </si>
  <si>
    <t>99-07904A</t>
  </si>
  <si>
    <t>ID-B-96t / 87-52814A</t>
  </si>
  <si>
    <t>IDO663</t>
  </si>
  <si>
    <t>Pioneer 2737W/2*Stephens</t>
  </si>
  <si>
    <t>Fertilizer:</t>
  </si>
  <si>
    <t>Date/Feekes Growth Stage When Scored</t>
  </si>
  <si>
    <t>PEDIGREE</t>
  </si>
  <si>
    <t>YIELD</t>
  </si>
  <si>
    <t>RANK</t>
  </si>
  <si>
    <t>TEST</t>
  </si>
  <si>
    <t>HEIGHT</t>
  </si>
  <si>
    <t>OTHER</t>
  </si>
  <si>
    <t>ENTRY</t>
  </si>
  <si>
    <t>CLASS</t>
  </si>
  <si>
    <t>WT.</t>
  </si>
  <si>
    <t>lbs/bu</t>
  </si>
  <si>
    <t>0-9</t>
  </si>
  <si>
    <t>cm.</t>
  </si>
  <si>
    <t>MEAN</t>
  </si>
  <si>
    <t>CV</t>
  </si>
  <si>
    <t>99-22705A</t>
  </si>
  <si>
    <t>00-10701A</t>
  </si>
  <si>
    <t>00-31501A</t>
  </si>
  <si>
    <t>ID-B-96w // Brundage / 89-54508A</t>
  </si>
  <si>
    <t>89-17113A / 92-16705A</t>
  </si>
  <si>
    <t>ID-B-96w // 88-32103A / ID-B-96t</t>
  </si>
  <si>
    <t>(J00C0037/Stephens)-p1/J99C0009-1</t>
  </si>
  <si>
    <t>(J99C0009/Rod)-p3//J99C0009-1</t>
  </si>
  <si>
    <t>Finch/Eltan</t>
  </si>
  <si>
    <t>OR2070385</t>
  </si>
  <si>
    <t>TUBBS*2/NSA 99-1449</t>
  </si>
  <si>
    <t>OR2070608</t>
  </si>
  <si>
    <t>FOOTE/NSL WW41//WEATHERFORD</t>
  </si>
  <si>
    <t>OR2070870</t>
  </si>
  <si>
    <t>OR951431/NSA 94-2137</t>
  </si>
  <si>
    <t>OR2071071</t>
  </si>
  <si>
    <t>NSL 99-4160/Tubbs</t>
  </si>
  <si>
    <t>OR2071628</t>
  </si>
  <si>
    <t>OR9801756/NSA 99-0792//OR9801757</t>
  </si>
  <si>
    <t>LSD (2-sided 0.05)</t>
  </si>
  <si>
    <t>Cooperator: Oregon State University</t>
  </si>
  <si>
    <t>No. of Reps: 3</t>
  </si>
  <si>
    <t>Harvest Plot Area (sq.ft.): 70</t>
  </si>
  <si>
    <t>Location: Hyslop Field Lab Corvallis, Oregon</t>
  </si>
  <si>
    <t>Protein</t>
  </si>
  <si>
    <t>Moisture</t>
  </si>
  <si>
    <t>%</t>
  </si>
  <si>
    <t>-</t>
  </si>
  <si>
    <t>KW006</t>
  </si>
  <si>
    <t>KW8021</t>
  </si>
  <si>
    <t>KW-403h7001</t>
  </si>
  <si>
    <t>KW970022sw0023</t>
  </si>
  <si>
    <t>00-35401A</t>
  </si>
  <si>
    <t>01-06806A</t>
  </si>
  <si>
    <t>01-19904A</t>
  </si>
  <si>
    <t>00-33202A</t>
  </si>
  <si>
    <t>WA8092</t>
  </si>
  <si>
    <t>WA8134</t>
  </si>
  <si>
    <t>WA8135</t>
  </si>
  <si>
    <t>WA8137</t>
  </si>
  <si>
    <t>WA8138</t>
  </si>
  <si>
    <t>03PN107#3</t>
  </si>
  <si>
    <t>03PN108#20</t>
  </si>
  <si>
    <t>03PN108#21</t>
  </si>
  <si>
    <t>OR2060323</t>
  </si>
  <si>
    <t>OR2071073</t>
  </si>
  <si>
    <t>OR2080641</t>
  </si>
  <si>
    <t>OR08047P94</t>
  </si>
  <si>
    <t>JC102</t>
  </si>
  <si>
    <t>JC103</t>
  </si>
  <si>
    <t>JC106</t>
  </si>
  <si>
    <t>JC107</t>
  </si>
  <si>
    <t>ARS98X402-1C</t>
  </si>
  <si>
    <t>ARS99077-1C</t>
  </si>
  <si>
    <t>ARS00289-2L</t>
  </si>
  <si>
    <t>ARS9960-2C</t>
  </si>
  <si>
    <t>Excelsior/BYDV sel//Bulk sel.</t>
  </si>
  <si>
    <t>KW74706/KT86352</t>
  </si>
  <si>
    <t>S86-375 / 89-17113A // 89-17113A</t>
  </si>
  <si>
    <t>93-40702A // 91-24104AD / CDC Clair</t>
  </si>
  <si>
    <t>93-21103A / 89-60308A</t>
  </si>
  <si>
    <t>10225-8-8 / CDC Clair // ID-B-96w</t>
  </si>
  <si>
    <t>Eltan//Madsen/Eltan///Eltan</t>
  </si>
  <si>
    <t>(Lewjain/J99C0009)-p5//J99C0009-1</t>
  </si>
  <si>
    <t>ORH10837/FINCH</t>
  </si>
  <si>
    <t>ORH10837/OR2001611</t>
  </si>
  <si>
    <t>Tubbs/OR2010208</t>
  </si>
  <si>
    <t>NSL 99-4475/OR 939556</t>
  </si>
  <si>
    <t>Tubbs/ID 92-27511AD</t>
  </si>
  <si>
    <t>Einstein/Tubbs</t>
  </si>
  <si>
    <t>Eltan/WGRC27</t>
  </si>
  <si>
    <t>Sprague*2/Freedom//Eltan/WGRC27</t>
  </si>
  <si>
    <t>IDO576/Hiller</t>
  </si>
  <si>
    <t>Brundage96*2/NC97BGTD7</t>
  </si>
  <si>
    <t>CODA/95CL0156</t>
  </si>
  <si>
    <t>WA7752 SEL/WA7622//HYAK/85C8077</t>
  </si>
  <si>
    <t>Eltan/WA7853</t>
  </si>
  <si>
    <t>WA7665/WA7666//WA7752///Maris Huntsman/Tres</t>
  </si>
  <si>
    <t>2011 WESTERN REGIONAL SOFT WINTER WHEAT DATA SHEET</t>
  </si>
  <si>
    <t>Lodging</t>
  </si>
  <si>
    <t>Harvest Date: 8/25/10</t>
  </si>
  <si>
    <t>Yield CV%: 9.45</t>
  </si>
  <si>
    <t>Yield LSD (.05): 15.4816</t>
  </si>
  <si>
    <t>Seed Date: 11/4/10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</si>
</sst>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(##\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0"/>
    <numFmt numFmtId="171" formatCode="0.0000"/>
    <numFmt numFmtId="172" formatCode="0.000"/>
  </numFmts>
  <fonts count="22">
    <font>
      <sz val="10"/>
      <name val="Arial"/>
      <family val="0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SAS Monospace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24" borderId="10" xfId="0" applyFont="1" applyFill="1" applyBorder="1" applyAlignment="1">
      <alignment horizontal="left" wrapText="1"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 quotePrefix="1">
      <alignment/>
    </xf>
    <xf numFmtId="0" fontId="0" fillId="24" borderId="10" xfId="0" applyFont="1" applyFill="1" applyBorder="1" applyAlignment="1">
      <alignment wrapText="1"/>
    </xf>
    <xf numFmtId="0" fontId="0" fillId="24" borderId="10" xfId="0" applyFont="1" applyFill="1" applyBorder="1" applyAlignment="1">
      <alignment/>
    </xf>
    <xf numFmtId="0" fontId="0" fillId="24" borderId="10" xfId="55" applyFont="1" applyFill="1" applyBorder="1" applyAlignment="1">
      <alignment horizontal="left"/>
      <protection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/>
    </xf>
    <xf numFmtId="15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wrapText="1"/>
    </xf>
    <xf numFmtId="0" fontId="0" fillId="24" borderId="19" xfId="0" applyFont="1" applyFill="1" applyBorder="1" applyAlignment="1">
      <alignment horizontal="left" wrapText="1"/>
    </xf>
    <xf numFmtId="164" fontId="3" fillId="0" borderId="19" xfId="0" applyNumberFormat="1" applyFont="1" applyBorder="1" applyAlignment="1">
      <alignment/>
    </xf>
    <xf numFmtId="165" fontId="3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  <xf numFmtId="164" fontId="3" fillId="0" borderId="10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0" fillId="0" borderId="10" xfId="0" applyBorder="1" applyAlignment="1">
      <alignment/>
    </xf>
    <xf numFmtId="0" fontId="1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left"/>
    </xf>
    <xf numFmtId="49" fontId="0" fillId="24" borderId="10" xfId="0" applyNumberFormat="1" applyFont="1" applyFill="1" applyBorder="1" applyAlignment="1">
      <alignment/>
    </xf>
    <xf numFmtId="0" fontId="1" fillId="24" borderId="10" xfId="0" applyFont="1" applyFill="1" applyBorder="1" applyAlignment="1">
      <alignment wrapText="1"/>
    </xf>
    <xf numFmtId="0" fontId="0" fillId="24" borderId="10" xfId="55" applyFont="1" applyFill="1" applyBorder="1">
      <alignment/>
      <protection/>
    </xf>
    <xf numFmtId="0" fontId="3" fillId="24" borderId="10" xfId="0" applyFont="1" applyFill="1" applyBorder="1" applyAlignment="1">
      <alignment/>
    </xf>
    <xf numFmtId="0" fontId="0" fillId="24" borderId="28" xfId="0" applyFont="1" applyFill="1" applyBorder="1" applyAlignment="1">
      <alignment horizontal="center"/>
    </xf>
    <xf numFmtId="0" fontId="0" fillId="24" borderId="22" xfId="0" applyFont="1" applyFill="1" applyBorder="1" applyAlignment="1">
      <alignment horizontal="center"/>
    </xf>
    <xf numFmtId="0" fontId="0" fillId="24" borderId="23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24" borderId="24" xfId="0" applyFont="1" applyFill="1" applyBorder="1" applyAlignment="1">
      <alignment/>
    </xf>
    <xf numFmtId="165" fontId="3" fillId="0" borderId="24" xfId="0" applyNumberFormat="1" applyFont="1" applyBorder="1" applyAlignment="1">
      <alignment/>
    </xf>
    <xf numFmtId="164" fontId="3" fillId="0" borderId="29" xfId="0" applyNumberFormat="1" applyFont="1" applyBorder="1" applyAlignment="1">
      <alignment vertical="top"/>
    </xf>
    <xf numFmtId="0" fontId="3" fillId="0" borderId="10" xfId="0" applyFont="1" applyBorder="1" applyAlignment="1" quotePrefix="1">
      <alignment horizontal="right"/>
    </xf>
    <xf numFmtId="0" fontId="3" fillId="0" borderId="24" xfId="0" applyFont="1" applyBorder="1" applyAlignment="1" quotePrefix="1">
      <alignment horizontal="right"/>
    </xf>
    <xf numFmtId="0" fontId="4" fillId="0" borderId="0" xfId="0" applyFont="1" applyAlignment="1">
      <alignment/>
    </xf>
    <xf numFmtId="164" fontId="3" fillId="0" borderId="24" xfId="0" applyNumberFormat="1" applyFont="1" applyBorder="1" applyAlignment="1">
      <alignment horizontal="right"/>
    </xf>
    <xf numFmtId="164" fontId="3" fillId="0" borderId="24" xfId="0" applyNumberFormat="1" applyFont="1" applyBorder="1" applyAlignment="1">
      <alignment/>
    </xf>
    <xf numFmtId="0" fontId="3" fillId="0" borderId="30" xfId="0" applyFont="1" applyBorder="1" applyAlignment="1">
      <alignment horizontal="center"/>
    </xf>
    <xf numFmtId="1" fontId="3" fillId="0" borderId="19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" fontId="3" fillId="0" borderId="24" xfId="0" applyNumberFormat="1" applyFont="1" applyBorder="1" applyAlignment="1">
      <alignment/>
    </xf>
    <xf numFmtId="164" fontId="3" fillId="0" borderId="10" xfId="0" applyNumberFormat="1" applyFont="1" applyBorder="1" applyAlignment="1" quotePrefix="1">
      <alignment horizontal="right"/>
    </xf>
    <xf numFmtId="164" fontId="3" fillId="0" borderId="10" xfId="0" applyNumberFormat="1" applyFont="1" applyBorder="1" applyAlignment="1">
      <alignment horizontal="right"/>
    </xf>
    <xf numFmtId="164" fontId="0" fillId="0" borderId="31" xfId="0" applyNumberFormat="1" applyFont="1" applyBorder="1" applyAlignment="1" quotePrefix="1">
      <alignment horizontal="right"/>
    </xf>
    <xf numFmtId="164" fontId="0" fillId="0" borderId="32" xfId="0" applyNumberFormat="1" applyFont="1" applyBorder="1" applyAlignment="1" quotePrefix="1">
      <alignment horizontal="right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0" xfId="0" applyBorder="1" applyAlignment="1">
      <alignment/>
    </xf>
    <xf numFmtId="164" fontId="0" fillId="0" borderId="36" xfId="0" applyNumberFormat="1" applyFont="1" applyBorder="1" applyAlignment="1" quotePrefix="1">
      <alignment horizontal="right"/>
    </xf>
    <xf numFmtId="164" fontId="0" fillId="0" borderId="37" xfId="0" applyNumberFormat="1" applyFont="1" applyBorder="1" applyAlignment="1" quotePrefix="1">
      <alignment horizontal="right"/>
    </xf>
    <xf numFmtId="164" fontId="0" fillId="0" borderId="38" xfId="0" applyNumberFormat="1" applyFont="1" applyBorder="1" applyAlignment="1" quotePrefix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PageLayoutView="0" workbookViewId="0" topLeftCell="A1">
      <selection activeCell="M25" sqref="M25"/>
    </sheetView>
  </sheetViews>
  <sheetFormatPr defaultColWidth="9.140625" defaultRowHeight="12.75"/>
  <cols>
    <col min="1" max="1" width="9.140625" style="29" customWidth="1"/>
    <col min="2" max="2" width="21.140625" style="29" customWidth="1"/>
    <col min="3" max="3" width="13.140625" style="29" customWidth="1"/>
    <col min="4" max="4" width="68.421875" style="29" customWidth="1"/>
    <col min="5" max="5" width="9.7109375" style="29" customWidth="1"/>
    <col min="6" max="6" width="7.00390625" style="29" customWidth="1"/>
    <col min="7" max="7" width="8.140625" style="29" customWidth="1"/>
    <col min="8" max="8" width="8.421875" style="29" customWidth="1"/>
    <col min="9" max="9" width="8.140625" style="29" customWidth="1"/>
    <col min="10" max="10" width="6.8515625" style="29" customWidth="1"/>
    <col min="11" max="11" width="8.140625" style="29" customWidth="1"/>
    <col min="12" max="12" width="8.421875" style="29" customWidth="1"/>
  </cols>
  <sheetData>
    <row r="1" spans="1:12" ht="14.25" customHeight="1">
      <c r="A1" s="7" t="s">
        <v>111</v>
      </c>
      <c r="B1" s="7"/>
      <c r="C1" s="7"/>
      <c r="D1" s="7"/>
      <c r="E1" s="7"/>
      <c r="F1" s="7"/>
      <c r="G1" s="7"/>
      <c r="H1" s="7"/>
      <c r="I1" s="7"/>
      <c r="J1" s="7"/>
      <c r="K1" s="7"/>
      <c r="L1"/>
    </row>
    <row r="2" spans="1:12" ht="12" customHeight="1">
      <c r="A2" s="8" t="s">
        <v>53</v>
      </c>
      <c r="B2" s="8"/>
      <c r="C2" s="8"/>
      <c r="D2" s="8"/>
      <c r="E2" s="8" t="s">
        <v>56</v>
      </c>
      <c r="F2" s="8"/>
      <c r="G2" s="8"/>
      <c r="H2" s="8"/>
      <c r="I2" s="8"/>
      <c r="J2" s="8"/>
      <c r="K2" s="8"/>
      <c r="L2"/>
    </row>
    <row r="3" spans="1:12" ht="12" customHeight="1">
      <c r="A3" s="8" t="s">
        <v>54</v>
      </c>
      <c r="B3" s="8"/>
      <c r="C3" s="8" t="s">
        <v>55</v>
      </c>
      <c r="D3" s="8"/>
      <c r="E3" s="8" t="s">
        <v>115</v>
      </c>
      <c r="F3" s="8"/>
      <c r="G3" s="8"/>
      <c r="H3" s="8"/>
      <c r="I3" s="8" t="s">
        <v>114</v>
      </c>
      <c r="J3" s="8"/>
      <c r="K3" s="8"/>
      <c r="L3"/>
    </row>
    <row r="4" spans="1:12" ht="12" customHeight="1">
      <c r="A4" s="8" t="s">
        <v>17</v>
      </c>
      <c r="B4" s="8"/>
      <c r="C4" s="8"/>
      <c r="D4" s="8"/>
      <c r="E4" s="8" t="s">
        <v>116</v>
      </c>
      <c r="F4" s="8"/>
      <c r="G4" s="8"/>
      <c r="H4" s="8"/>
      <c r="I4" s="8" t="s">
        <v>113</v>
      </c>
      <c r="J4" s="9"/>
      <c r="K4" s="8"/>
      <c r="L4"/>
    </row>
    <row r="5" spans="1:12" ht="12" customHeight="1" thickBot="1">
      <c r="A5" s="10" t="s">
        <v>18</v>
      </c>
      <c r="B5" s="11"/>
      <c r="C5" s="11"/>
      <c r="D5" s="11"/>
      <c r="E5" s="11"/>
      <c r="F5" s="11"/>
      <c r="G5" s="10"/>
      <c r="H5" s="10"/>
      <c r="I5" s="13"/>
      <c r="J5" s="14"/>
      <c r="K5" s="68"/>
      <c r="L5" s="69"/>
    </row>
    <row r="6" spans="1:12" ht="12" customHeight="1">
      <c r="A6" s="15"/>
      <c r="B6" s="16"/>
      <c r="C6" s="17"/>
      <c r="D6" s="58" t="s">
        <v>19</v>
      </c>
      <c r="E6" s="18" t="s">
        <v>20</v>
      </c>
      <c r="F6" s="18" t="s">
        <v>21</v>
      </c>
      <c r="G6" s="18" t="s">
        <v>22</v>
      </c>
      <c r="H6" s="18" t="s">
        <v>23</v>
      </c>
      <c r="I6" s="18" t="s">
        <v>24</v>
      </c>
      <c r="J6" s="18" t="s">
        <v>24</v>
      </c>
      <c r="K6" s="66" t="s">
        <v>24</v>
      </c>
      <c r="L6"/>
    </row>
    <row r="7" spans="1:12" ht="12" customHeight="1">
      <c r="A7" s="19" t="s">
        <v>25</v>
      </c>
      <c r="B7" s="12" t="s">
        <v>0</v>
      </c>
      <c r="C7" s="20" t="s">
        <v>26</v>
      </c>
      <c r="D7" s="10"/>
      <c r="E7" s="12"/>
      <c r="F7" s="12"/>
      <c r="G7" s="12" t="s">
        <v>27</v>
      </c>
      <c r="H7" s="12"/>
      <c r="I7" s="12" t="s">
        <v>57</v>
      </c>
      <c r="J7" s="12" t="s">
        <v>58</v>
      </c>
      <c r="K7" s="67" t="s">
        <v>112</v>
      </c>
      <c r="L7"/>
    </row>
    <row r="8" spans="1:12" ht="10.5" customHeight="1" thickBot="1">
      <c r="A8" s="19"/>
      <c r="B8" s="36"/>
      <c r="C8" s="36"/>
      <c r="D8" s="10"/>
      <c r="E8" s="12"/>
      <c r="F8" s="12"/>
      <c r="G8" s="12" t="s">
        <v>28</v>
      </c>
      <c r="H8" s="12" t="s">
        <v>30</v>
      </c>
      <c r="I8" s="12" t="s">
        <v>59</v>
      </c>
      <c r="J8" s="12" t="s">
        <v>59</v>
      </c>
      <c r="K8" s="67" t="s">
        <v>29</v>
      </c>
      <c r="L8"/>
    </row>
    <row r="9" spans="1:12" ht="12" customHeight="1">
      <c r="A9" s="46">
        <v>1</v>
      </c>
      <c r="B9" s="21" t="s">
        <v>1</v>
      </c>
      <c r="C9" s="21" t="s">
        <v>2</v>
      </c>
      <c r="D9" s="21" t="s">
        <v>1</v>
      </c>
      <c r="E9" s="22">
        <v>87.83</v>
      </c>
      <c r="F9" s="23">
        <f>RANK(E9,E$9:E$51,0)</f>
        <v>31</v>
      </c>
      <c r="G9" s="22">
        <v>59.4</v>
      </c>
      <c r="H9" s="59">
        <v>85</v>
      </c>
      <c r="I9" s="22">
        <v>7.2</v>
      </c>
      <c r="J9" s="22">
        <v>12.7</v>
      </c>
      <c r="K9" s="24"/>
      <c r="L9"/>
    </row>
    <row r="10" spans="1:12" ht="12" customHeight="1">
      <c r="A10" s="47">
        <v>2</v>
      </c>
      <c r="B10" s="1" t="s">
        <v>3</v>
      </c>
      <c r="C10" s="1" t="s">
        <v>4</v>
      </c>
      <c r="D10" s="2" t="s">
        <v>5</v>
      </c>
      <c r="E10" s="25">
        <v>108.13</v>
      </c>
      <c r="F10" s="26">
        <f>RANK(E10,E$9:E$51,0)</f>
        <v>17</v>
      </c>
      <c r="G10" s="25">
        <v>59.8</v>
      </c>
      <c r="H10" s="60">
        <v>100</v>
      </c>
      <c r="I10" s="25">
        <v>7</v>
      </c>
      <c r="J10" s="25">
        <v>12.2</v>
      </c>
      <c r="K10" s="28">
        <v>5</v>
      </c>
      <c r="L10"/>
    </row>
    <row r="11" spans="1:12" ht="12" customHeight="1">
      <c r="A11" s="47">
        <v>3</v>
      </c>
      <c r="B11" s="41" t="s">
        <v>6</v>
      </c>
      <c r="C11" s="1" t="s">
        <v>2</v>
      </c>
      <c r="D11" s="4" t="s">
        <v>7</v>
      </c>
      <c r="E11" s="25">
        <v>114.6</v>
      </c>
      <c r="F11" s="26">
        <f aca="true" t="shared" si="0" ref="F11:F51">RANK(E11,E$9:E$51,0)</f>
        <v>10</v>
      </c>
      <c r="G11" s="25">
        <v>60</v>
      </c>
      <c r="H11" s="60">
        <v>100</v>
      </c>
      <c r="I11" s="25">
        <v>7.5</v>
      </c>
      <c r="J11" s="25">
        <v>12.2</v>
      </c>
      <c r="K11" s="28"/>
      <c r="L11"/>
    </row>
    <row r="12" spans="1:12" ht="12" customHeight="1">
      <c r="A12" s="47">
        <v>4</v>
      </c>
      <c r="B12" s="41" t="s">
        <v>8</v>
      </c>
      <c r="C12" s="1" t="s">
        <v>2</v>
      </c>
      <c r="D12" s="4" t="s">
        <v>9</v>
      </c>
      <c r="E12" s="25">
        <v>85</v>
      </c>
      <c r="F12" s="26">
        <f t="shared" si="0"/>
        <v>35</v>
      </c>
      <c r="G12" s="25">
        <v>59.4</v>
      </c>
      <c r="H12" s="60">
        <v>90</v>
      </c>
      <c r="I12" s="25">
        <v>7.3</v>
      </c>
      <c r="J12" s="25">
        <v>13.5</v>
      </c>
      <c r="K12" s="28"/>
      <c r="L12"/>
    </row>
    <row r="13" spans="1:12" ht="12" customHeight="1">
      <c r="A13" s="47">
        <v>5</v>
      </c>
      <c r="B13" s="41" t="s">
        <v>61</v>
      </c>
      <c r="C13" s="1" t="s">
        <v>2</v>
      </c>
      <c r="D13" s="2" t="s">
        <v>10</v>
      </c>
      <c r="E13" s="25">
        <v>102.87</v>
      </c>
      <c r="F13" s="26">
        <f t="shared" si="0"/>
        <v>25</v>
      </c>
      <c r="G13" s="25">
        <v>62.6</v>
      </c>
      <c r="H13" s="60">
        <v>95</v>
      </c>
      <c r="I13" s="25">
        <v>7.9</v>
      </c>
      <c r="J13" s="25">
        <v>13.1</v>
      </c>
      <c r="K13" s="28">
        <v>5</v>
      </c>
      <c r="L13"/>
    </row>
    <row r="14" spans="1:12" ht="12" customHeight="1">
      <c r="A14" s="47">
        <v>6</v>
      </c>
      <c r="B14" s="41" t="s">
        <v>62</v>
      </c>
      <c r="C14" s="1" t="s">
        <v>2</v>
      </c>
      <c r="D14" s="2" t="s">
        <v>89</v>
      </c>
      <c r="E14" s="25">
        <v>95.47</v>
      </c>
      <c r="F14" s="26">
        <f t="shared" si="0"/>
        <v>28</v>
      </c>
      <c r="G14" s="25">
        <v>60.6</v>
      </c>
      <c r="H14" s="60">
        <v>95</v>
      </c>
      <c r="I14" s="25">
        <v>8</v>
      </c>
      <c r="J14" s="25">
        <v>12.3</v>
      </c>
      <c r="K14" s="28"/>
      <c r="L14"/>
    </row>
    <row r="15" spans="1:12" ht="12" customHeight="1">
      <c r="A15" s="47">
        <v>7</v>
      </c>
      <c r="B15" s="41" t="s">
        <v>63</v>
      </c>
      <c r="C15" s="1" t="s">
        <v>2</v>
      </c>
      <c r="D15" s="5" t="s">
        <v>89</v>
      </c>
      <c r="E15" s="25">
        <v>63.6</v>
      </c>
      <c r="F15" s="26">
        <f t="shared" si="0"/>
        <v>41</v>
      </c>
      <c r="G15" s="25">
        <v>57.5</v>
      </c>
      <c r="H15" s="60">
        <v>90</v>
      </c>
      <c r="I15" s="25">
        <v>9.7</v>
      </c>
      <c r="J15" s="25">
        <v>12.3</v>
      </c>
      <c r="K15" s="28"/>
      <c r="L15"/>
    </row>
    <row r="16" spans="1:12" ht="12" customHeight="1">
      <c r="A16" s="47">
        <v>8</v>
      </c>
      <c r="B16" s="41" t="s">
        <v>64</v>
      </c>
      <c r="C16" s="1" t="s">
        <v>2</v>
      </c>
      <c r="D16" s="5" t="s">
        <v>90</v>
      </c>
      <c r="E16" s="25">
        <v>110.77</v>
      </c>
      <c r="F16" s="26">
        <f t="shared" si="0"/>
        <v>15</v>
      </c>
      <c r="G16" s="62" t="s">
        <v>60</v>
      </c>
      <c r="H16" s="60">
        <v>105</v>
      </c>
      <c r="I16" s="62" t="s">
        <v>60</v>
      </c>
      <c r="J16" s="62" t="s">
        <v>60</v>
      </c>
      <c r="K16" s="28"/>
      <c r="L16"/>
    </row>
    <row r="17" spans="1:12" ht="12" customHeight="1">
      <c r="A17" s="47">
        <v>9</v>
      </c>
      <c r="B17" s="41" t="s">
        <v>11</v>
      </c>
      <c r="C17" s="1" t="s">
        <v>2</v>
      </c>
      <c r="D17" s="2" t="s">
        <v>12</v>
      </c>
      <c r="E17" s="25">
        <v>104.1</v>
      </c>
      <c r="F17" s="26">
        <f t="shared" si="0"/>
        <v>23</v>
      </c>
      <c r="G17" s="25">
        <v>59.7</v>
      </c>
      <c r="H17" s="60">
        <v>95</v>
      </c>
      <c r="I17" s="25">
        <v>7.2</v>
      </c>
      <c r="J17" s="25">
        <v>13.5</v>
      </c>
      <c r="K17" s="28"/>
      <c r="L17"/>
    </row>
    <row r="18" spans="1:12" ht="12" customHeight="1">
      <c r="A18" s="47">
        <v>10</v>
      </c>
      <c r="B18" s="2" t="s">
        <v>13</v>
      </c>
      <c r="C18" s="1" t="s">
        <v>2</v>
      </c>
      <c r="D18" s="45" t="s">
        <v>14</v>
      </c>
      <c r="E18" s="25">
        <v>101.63</v>
      </c>
      <c r="F18" s="26">
        <f t="shared" si="0"/>
        <v>26</v>
      </c>
      <c r="G18" s="25">
        <v>60.9</v>
      </c>
      <c r="H18" s="60">
        <v>95</v>
      </c>
      <c r="I18" s="25">
        <v>7.7</v>
      </c>
      <c r="J18" s="25">
        <v>13.5</v>
      </c>
      <c r="K18" s="28"/>
      <c r="L18"/>
    </row>
    <row r="19" spans="1:12" ht="12" customHeight="1">
      <c r="A19" s="47">
        <v>11</v>
      </c>
      <c r="B19" s="2" t="s">
        <v>33</v>
      </c>
      <c r="C19" s="1" t="s">
        <v>2</v>
      </c>
      <c r="D19" s="2" t="s">
        <v>36</v>
      </c>
      <c r="E19" s="25">
        <v>96.77</v>
      </c>
      <c r="F19" s="26">
        <f t="shared" si="0"/>
        <v>27</v>
      </c>
      <c r="G19" s="25">
        <v>60.5</v>
      </c>
      <c r="H19" s="60">
        <v>95</v>
      </c>
      <c r="I19" s="25">
        <v>7.7</v>
      </c>
      <c r="J19" s="25">
        <v>12</v>
      </c>
      <c r="K19" s="28"/>
      <c r="L19"/>
    </row>
    <row r="20" spans="1:12" ht="12" customHeight="1">
      <c r="A20" s="47">
        <v>12</v>
      </c>
      <c r="B20" s="2" t="s">
        <v>34</v>
      </c>
      <c r="C20" s="1" t="s">
        <v>2</v>
      </c>
      <c r="D20" s="3" t="s">
        <v>37</v>
      </c>
      <c r="E20" s="25">
        <v>112.93</v>
      </c>
      <c r="F20" s="26">
        <f t="shared" si="0"/>
        <v>13</v>
      </c>
      <c r="G20" s="25">
        <v>60.7</v>
      </c>
      <c r="H20" s="60">
        <v>105</v>
      </c>
      <c r="I20" s="25">
        <v>7</v>
      </c>
      <c r="J20" s="25">
        <v>12.9</v>
      </c>
      <c r="K20" s="28"/>
      <c r="L20"/>
    </row>
    <row r="21" spans="1:12" ht="12" customHeight="1">
      <c r="A21" s="47">
        <v>13</v>
      </c>
      <c r="B21" s="2" t="s">
        <v>35</v>
      </c>
      <c r="C21" s="1" t="s">
        <v>2</v>
      </c>
      <c r="D21" s="2" t="s">
        <v>38</v>
      </c>
      <c r="E21" s="25">
        <v>107.77</v>
      </c>
      <c r="F21" s="26">
        <f t="shared" si="0"/>
        <v>18</v>
      </c>
      <c r="G21" s="25">
        <v>59.6</v>
      </c>
      <c r="H21" s="60">
        <v>100</v>
      </c>
      <c r="I21" s="25">
        <v>7.3</v>
      </c>
      <c r="J21" s="25">
        <v>12.7</v>
      </c>
      <c r="K21" s="28"/>
      <c r="L21"/>
    </row>
    <row r="22" spans="1:12" ht="12" customHeight="1">
      <c r="A22" s="47">
        <v>14</v>
      </c>
      <c r="B22" s="44" t="s">
        <v>65</v>
      </c>
      <c r="C22" s="1" t="s">
        <v>2</v>
      </c>
      <c r="D22" s="6" t="s">
        <v>91</v>
      </c>
      <c r="E22" s="25">
        <v>108.23</v>
      </c>
      <c r="F22" s="26">
        <f t="shared" si="0"/>
        <v>16</v>
      </c>
      <c r="G22" s="25">
        <v>60.3</v>
      </c>
      <c r="H22" s="60">
        <v>100</v>
      </c>
      <c r="I22" s="25">
        <v>7.1</v>
      </c>
      <c r="J22" s="25">
        <v>12.4</v>
      </c>
      <c r="K22" s="28"/>
      <c r="L22"/>
    </row>
    <row r="23" spans="1:12" ht="12" customHeight="1">
      <c r="A23" s="47">
        <v>15</v>
      </c>
      <c r="B23" s="2" t="s">
        <v>66</v>
      </c>
      <c r="C23" s="1" t="s">
        <v>2</v>
      </c>
      <c r="D23" s="40" t="s">
        <v>92</v>
      </c>
      <c r="E23" s="25">
        <v>71.57</v>
      </c>
      <c r="F23" s="26">
        <f t="shared" si="0"/>
        <v>39</v>
      </c>
      <c r="G23" s="25">
        <v>56.8</v>
      </c>
      <c r="H23" s="60">
        <v>95</v>
      </c>
      <c r="I23" s="25">
        <v>7.4</v>
      </c>
      <c r="J23" s="25">
        <v>12.4</v>
      </c>
      <c r="K23" s="28"/>
      <c r="L23"/>
    </row>
    <row r="24" spans="1:12" ht="12" customHeight="1">
      <c r="A24" s="47">
        <v>16</v>
      </c>
      <c r="B24" s="40" t="s">
        <v>67</v>
      </c>
      <c r="C24" s="2" t="s">
        <v>2</v>
      </c>
      <c r="D24" s="2" t="s">
        <v>93</v>
      </c>
      <c r="E24" s="25">
        <v>59.03</v>
      </c>
      <c r="F24" s="26">
        <f t="shared" si="0"/>
        <v>43</v>
      </c>
      <c r="G24" s="25">
        <v>55.2</v>
      </c>
      <c r="H24" s="60">
        <v>90</v>
      </c>
      <c r="I24" s="25">
        <v>8.6</v>
      </c>
      <c r="J24" s="25">
        <v>13.6</v>
      </c>
      <c r="K24" s="28"/>
      <c r="L24"/>
    </row>
    <row r="25" spans="1:12" ht="12" customHeight="1">
      <c r="A25" s="47">
        <v>17</v>
      </c>
      <c r="B25" s="40" t="s">
        <v>68</v>
      </c>
      <c r="C25" s="2" t="s">
        <v>2</v>
      </c>
      <c r="D25" s="42" t="s">
        <v>94</v>
      </c>
      <c r="E25" s="25">
        <v>87.67</v>
      </c>
      <c r="F25" s="26">
        <f t="shared" si="0"/>
        <v>32</v>
      </c>
      <c r="G25" s="25">
        <v>60.1</v>
      </c>
      <c r="H25" s="60">
        <v>100</v>
      </c>
      <c r="I25" s="25">
        <v>8.9</v>
      </c>
      <c r="J25" s="25">
        <v>12.5</v>
      </c>
      <c r="K25" s="28"/>
      <c r="L25"/>
    </row>
    <row r="26" spans="1:12" ht="12" customHeight="1">
      <c r="A26" s="47">
        <v>18</v>
      </c>
      <c r="B26" s="40" t="s">
        <v>69</v>
      </c>
      <c r="C26" s="2" t="s">
        <v>2</v>
      </c>
      <c r="D26" s="42" t="s">
        <v>95</v>
      </c>
      <c r="E26" s="25">
        <v>114.63</v>
      </c>
      <c r="F26" s="26">
        <f t="shared" si="0"/>
        <v>9</v>
      </c>
      <c r="G26" s="25">
        <v>61</v>
      </c>
      <c r="H26" s="60">
        <v>120</v>
      </c>
      <c r="I26" s="25">
        <v>8.9</v>
      </c>
      <c r="J26" s="25">
        <v>12.1</v>
      </c>
      <c r="K26" s="28"/>
      <c r="L26"/>
    </row>
    <row r="27" spans="1:12" ht="12" customHeight="1">
      <c r="A27" s="47">
        <v>19</v>
      </c>
      <c r="B27" s="2" t="s">
        <v>70</v>
      </c>
      <c r="C27" s="2" t="s">
        <v>2</v>
      </c>
      <c r="D27" s="2" t="s">
        <v>40</v>
      </c>
      <c r="E27" s="25">
        <v>113.17</v>
      </c>
      <c r="F27" s="26">
        <f t="shared" si="0"/>
        <v>12</v>
      </c>
      <c r="G27" s="25">
        <v>60</v>
      </c>
      <c r="H27" s="60">
        <v>125</v>
      </c>
      <c r="I27" s="25">
        <v>8.7</v>
      </c>
      <c r="J27" s="25">
        <v>12.4</v>
      </c>
      <c r="K27" s="28"/>
      <c r="L27"/>
    </row>
    <row r="28" spans="1:12" ht="12" customHeight="1">
      <c r="A28" s="47">
        <v>20</v>
      </c>
      <c r="B28" s="2" t="s">
        <v>71</v>
      </c>
      <c r="C28" s="2" t="s">
        <v>2</v>
      </c>
      <c r="D28" s="2" t="s">
        <v>96</v>
      </c>
      <c r="E28" s="25">
        <v>103.47</v>
      </c>
      <c r="F28" s="26">
        <f t="shared" si="0"/>
        <v>24</v>
      </c>
      <c r="G28" s="25">
        <v>62.3</v>
      </c>
      <c r="H28" s="60">
        <v>115</v>
      </c>
      <c r="I28" s="25">
        <v>8</v>
      </c>
      <c r="J28" s="25">
        <v>12.2</v>
      </c>
      <c r="K28" s="28"/>
      <c r="L28"/>
    </row>
    <row r="29" spans="1:12" ht="12" customHeight="1">
      <c r="A29" s="47">
        <v>21</v>
      </c>
      <c r="B29" s="2" t="s">
        <v>72</v>
      </c>
      <c r="C29" s="2" t="s">
        <v>2</v>
      </c>
      <c r="D29" s="2" t="s">
        <v>39</v>
      </c>
      <c r="E29" s="25">
        <v>61.03</v>
      </c>
      <c r="F29" s="26">
        <f t="shared" si="0"/>
        <v>42</v>
      </c>
      <c r="G29" s="25">
        <v>61</v>
      </c>
      <c r="H29" s="60">
        <v>100</v>
      </c>
      <c r="I29" s="25">
        <v>8</v>
      </c>
      <c r="J29" s="25">
        <v>12.4</v>
      </c>
      <c r="K29" s="28"/>
      <c r="L29"/>
    </row>
    <row r="30" spans="1:12" ht="12" customHeight="1">
      <c r="A30" s="47">
        <v>22</v>
      </c>
      <c r="B30" s="2" t="s">
        <v>73</v>
      </c>
      <c r="C30" s="2" t="s">
        <v>2</v>
      </c>
      <c r="D30" s="2" t="s">
        <v>41</v>
      </c>
      <c r="E30" s="25">
        <v>77.67</v>
      </c>
      <c r="F30" s="26">
        <f t="shared" si="0"/>
        <v>37</v>
      </c>
      <c r="G30" s="25">
        <v>60.4</v>
      </c>
      <c r="H30" s="60">
        <v>110</v>
      </c>
      <c r="I30" s="25">
        <v>7.5</v>
      </c>
      <c r="J30" s="25">
        <v>12.7</v>
      </c>
      <c r="K30" s="28"/>
      <c r="L30"/>
    </row>
    <row r="31" spans="1:12" ht="12" customHeight="1">
      <c r="A31" s="47">
        <v>23</v>
      </c>
      <c r="B31" s="2" t="s">
        <v>74</v>
      </c>
      <c r="C31" s="2" t="s">
        <v>2</v>
      </c>
      <c r="D31" s="2" t="s">
        <v>97</v>
      </c>
      <c r="E31" s="25">
        <v>84.37</v>
      </c>
      <c r="F31" s="26">
        <f t="shared" si="0"/>
        <v>36</v>
      </c>
      <c r="G31" s="25">
        <v>60.2</v>
      </c>
      <c r="H31" s="60">
        <v>100</v>
      </c>
      <c r="I31" s="25">
        <v>7.9</v>
      </c>
      <c r="J31" s="25">
        <v>12.4</v>
      </c>
      <c r="K31" s="28"/>
      <c r="L31"/>
    </row>
    <row r="32" spans="1:12" ht="12" customHeight="1">
      <c r="A32" s="47">
        <v>24</v>
      </c>
      <c r="B32" s="2" t="s">
        <v>75</v>
      </c>
      <c r="C32" s="2" t="s">
        <v>2</v>
      </c>
      <c r="D32" s="2" t="s">
        <v>98</v>
      </c>
      <c r="E32" s="25">
        <v>115.27</v>
      </c>
      <c r="F32" s="26">
        <f t="shared" si="0"/>
        <v>8</v>
      </c>
      <c r="G32" s="25">
        <v>60.4</v>
      </c>
      <c r="H32" s="60">
        <v>95</v>
      </c>
      <c r="I32" s="25">
        <v>7.2</v>
      </c>
      <c r="J32" s="25">
        <v>12.2</v>
      </c>
      <c r="K32" s="28"/>
      <c r="L32"/>
    </row>
    <row r="33" spans="1:12" ht="12" customHeight="1">
      <c r="A33" s="47">
        <v>25</v>
      </c>
      <c r="B33" s="2" t="s">
        <v>76</v>
      </c>
      <c r="C33" s="2" t="s">
        <v>2</v>
      </c>
      <c r="D33" s="2" t="s">
        <v>98</v>
      </c>
      <c r="E33" s="25">
        <v>120.9</v>
      </c>
      <c r="F33" s="26">
        <f t="shared" si="0"/>
        <v>6</v>
      </c>
      <c r="G33" s="25">
        <v>60.3</v>
      </c>
      <c r="H33" s="60">
        <v>100</v>
      </c>
      <c r="I33" s="25">
        <v>7.2</v>
      </c>
      <c r="J33" s="25">
        <v>12.5</v>
      </c>
      <c r="K33" s="28"/>
      <c r="L33"/>
    </row>
    <row r="34" spans="1:12" ht="12" customHeight="1">
      <c r="A34" s="47">
        <v>26</v>
      </c>
      <c r="B34" s="2" t="s">
        <v>42</v>
      </c>
      <c r="C34" s="2" t="s">
        <v>2</v>
      </c>
      <c r="D34" s="2" t="s">
        <v>43</v>
      </c>
      <c r="E34" s="25">
        <v>113.27</v>
      </c>
      <c r="F34" s="26">
        <f t="shared" si="0"/>
        <v>11</v>
      </c>
      <c r="G34" s="25">
        <v>60.3</v>
      </c>
      <c r="H34" s="60">
        <v>95</v>
      </c>
      <c r="I34" s="25">
        <v>7.1</v>
      </c>
      <c r="J34" s="25">
        <v>12.2</v>
      </c>
      <c r="K34" s="28"/>
      <c r="L34"/>
    </row>
    <row r="35" spans="1:12" ht="12" customHeight="1">
      <c r="A35" s="47">
        <v>27</v>
      </c>
      <c r="B35" s="40" t="s">
        <v>44</v>
      </c>
      <c r="C35" s="2" t="s">
        <v>2</v>
      </c>
      <c r="D35" s="43" t="s">
        <v>45</v>
      </c>
      <c r="E35" s="27">
        <v>112.17</v>
      </c>
      <c r="F35" s="26">
        <f t="shared" si="0"/>
        <v>14</v>
      </c>
      <c r="G35" s="63">
        <v>59.5</v>
      </c>
      <c r="H35" s="60">
        <v>90</v>
      </c>
      <c r="I35" s="25">
        <v>7.3</v>
      </c>
      <c r="J35" s="25">
        <v>12.5</v>
      </c>
      <c r="K35" s="28"/>
      <c r="L35"/>
    </row>
    <row r="36" spans="1:12" ht="12" customHeight="1">
      <c r="A36" s="47">
        <v>28</v>
      </c>
      <c r="B36" s="40" t="s">
        <v>46</v>
      </c>
      <c r="C36" s="2" t="s">
        <v>2</v>
      </c>
      <c r="D36" s="43" t="s">
        <v>47</v>
      </c>
      <c r="E36" s="27">
        <v>106.47</v>
      </c>
      <c r="F36" s="26">
        <f t="shared" si="0"/>
        <v>20</v>
      </c>
      <c r="G36" s="62" t="s">
        <v>60</v>
      </c>
      <c r="H36" s="60">
        <v>100</v>
      </c>
      <c r="I36" s="62" t="s">
        <v>60</v>
      </c>
      <c r="J36" s="62" t="s">
        <v>60</v>
      </c>
      <c r="K36" s="28"/>
      <c r="L36"/>
    </row>
    <row r="37" spans="1:12" ht="12" customHeight="1">
      <c r="A37" s="47">
        <v>29</v>
      </c>
      <c r="B37" s="40" t="s">
        <v>48</v>
      </c>
      <c r="C37" s="2" t="s">
        <v>2</v>
      </c>
      <c r="D37" s="43" t="s">
        <v>49</v>
      </c>
      <c r="E37" s="27">
        <v>141.8</v>
      </c>
      <c r="F37" s="26">
        <f t="shared" si="0"/>
        <v>2</v>
      </c>
      <c r="G37" s="63">
        <v>58.9</v>
      </c>
      <c r="H37" s="60">
        <v>100</v>
      </c>
      <c r="I37" s="25">
        <v>7.1</v>
      </c>
      <c r="J37" s="25">
        <v>12.5</v>
      </c>
      <c r="K37" s="28"/>
      <c r="L37"/>
    </row>
    <row r="38" spans="1:12" ht="12" customHeight="1">
      <c r="A38" s="47">
        <v>30</v>
      </c>
      <c r="B38" s="40" t="s">
        <v>50</v>
      </c>
      <c r="C38" s="2" t="s">
        <v>2</v>
      </c>
      <c r="D38" s="43" t="s">
        <v>51</v>
      </c>
      <c r="E38" s="27">
        <v>104.47</v>
      </c>
      <c r="F38" s="26">
        <f t="shared" si="0"/>
        <v>22</v>
      </c>
      <c r="G38" s="63">
        <v>59.5</v>
      </c>
      <c r="H38" s="60">
        <v>110</v>
      </c>
      <c r="I38" s="25">
        <v>8.5</v>
      </c>
      <c r="J38" s="25">
        <v>12.5</v>
      </c>
      <c r="K38" s="28"/>
      <c r="L38"/>
    </row>
    <row r="39" spans="1:12" ht="12" customHeight="1">
      <c r="A39" s="47">
        <v>31</v>
      </c>
      <c r="B39" s="40" t="s">
        <v>77</v>
      </c>
      <c r="C39" s="2" t="s">
        <v>2</v>
      </c>
      <c r="D39" s="43" t="s">
        <v>99</v>
      </c>
      <c r="E39" s="27">
        <v>86.03</v>
      </c>
      <c r="F39" s="26">
        <f t="shared" si="0"/>
        <v>33</v>
      </c>
      <c r="G39" s="63">
        <v>60.3</v>
      </c>
      <c r="H39" s="60">
        <v>125</v>
      </c>
      <c r="I39" s="25">
        <v>9.1</v>
      </c>
      <c r="J39" s="25">
        <v>12.6</v>
      </c>
      <c r="K39" s="28"/>
      <c r="L39"/>
    </row>
    <row r="40" spans="1:12" ht="12" customHeight="1">
      <c r="A40" s="47">
        <v>32</v>
      </c>
      <c r="B40" s="40" t="s">
        <v>78</v>
      </c>
      <c r="C40" s="2" t="s">
        <v>2</v>
      </c>
      <c r="D40" s="43" t="s">
        <v>100</v>
      </c>
      <c r="E40" s="27">
        <v>126.07</v>
      </c>
      <c r="F40" s="26">
        <f t="shared" si="0"/>
        <v>4</v>
      </c>
      <c r="G40" s="63">
        <v>60.4</v>
      </c>
      <c r="H40" s="60">
        <v>100</v>
      </c>
      <c r="I40" s="25">
        <v>7.7</v>
      </c>
      <c r="J40" s="25">
        <v>12.5</v>
      </c>
      <c r="K40" s="28"/>
      <c r="L40"/>
    </row>
    <row r="41" spans="1:12" ht="12" customHeight="1">
      <c r="A41" s="47">
        <v>33</v>
      </c>
      <c r="B41" s="40" t="s">
        <v>79</v>
      </c>
      <c r="C41" s="2" t="s">
        <v>2</v>
      </c>
      <c r="D41" s="43" t="s">
        <v>101</v>
      </c>
      <c r="E41" s="27">
        <v>121.43</v>
      </c>
      <c r="F41" s="26">
        <f t="shared" si="0"/>
        <v>5</v>
      </c>
      <c r="G41" s="63">
        <v>60.4</v>
      </c>
      <c r="H41" s="60">
        <v>105</v>
      </c>
      <c r="I41" s="25">
        <v>7.2</v>
      </c>
      <c r="J41" s="25">
        <v>13</v>
      </c>
      <c r="K41" s="28"/>
      <c r="L41"/>
    </row>
    <row r="42" spans="1:12" ht="12" customHeight="1">
      <c r="A42" s="47">
        <v>34</v>
      </c>
      <c r="B42" s="40" t="s">
        <v>80</v>
      </c>
      <c r="C42" s="2" t="s">
        <v>2</v>
      </c>
      <c r="D42" s="43" t="s">
        <v>102</v>
      </c>
      <c r="E42" s="27">
        <v>119.37</v>
      </c>
      <c r="F42" s="26">
        <f t="shared" si="0"/>
        <v>7</v>
      </c>
      <c r="G42" s="63">
        <v>59</v>
      </c>
      <c r="H42" s="60">
        <v>105</v>
      </c>
      <c r="I42" s="25">
        <v>7.1</v>
      </c>
      <c r="J42" s="25">
        <v>12.3</v>
      </c>
      <c r="K42" s="28"/>
      <c r="L42"/>
    </row>
    <row r="43" spans="1:12" ht="12" customHeight="1">
      <c r="A43" s="47">
        <v>35</v>
      </c>
      <c r="B43" s="40" t="s">
        <v>15</v>
      </c>
      <c r="C43" s="2" t="s">
        <v>2</v>
      </c>
      <c r="D43" s="43" t="s">
        <v>16</v>
      </c>
      <c r="E43" s="27">
        <v>72.73</v>
      </c>
      <c r="F43" s="26">
        <f t="shared" si="0"/>
        <v>38</v>
      </c>
      <c r="G43" s="63">
        <v>60.7</v>
      </c>
      <c r="H43" s="60">
        <v>100</v>
      </c>
      <c r="I43" s="25">
        <v>7.6</v>
      </c>
      <c r="J43" s="25">
        <v>12</v>
      </c>
      <c r="K43" s="28"/>
      <c r="L43"/>
    </row>
    <row r="44" spans="1:12" ht="12" customHeight="1">
      <c r="A44" s="47">
        <v>36</v>
      </c>
      <c r="B44" s="40" t="s">
        <v>81</v>
      </c>
      <c r="C44" s="2" t="s">
        <v>2</v>
      </c>
      <c r="D44" s="43" t="s">
        <v>103</v>
      </c>
      <c r="E44" s="27">
        <v>107.07</v>
      </c>
      <c r="F44" s="26">
        <f t="shared" si="0"/>
        <v>19</v>
      </c>
      <c r="G44" s="63">
        <v>61.6</v>
      </c>
      <c r="H44" s="60">
        <v>95</v>
      </c>
      <c r="I44" s="25">
        <v>7.7</v>
      </c>
      <c r="J44" s="25">
        <v>12.2</v>
      </c>
      <c r="K44" s="28"/>
      <c r="L44"/>
    </row>
    <row r="45" spans="1:12" ht="12" customHeight="1">
      <c r="A45" s="47">
        <v>37</v>
      </c>
      <c r="B45" s="40" t="s">
        <v>82</v>
      </c>
      <c r="C45" s="2" t="s">
        <v>2</v>
      </c>
      <c r="D45" s="43" t="s">
        <v>104</v>
      </c>
      <c r="E45" s="27">
        <v>64.57</v>
      </c>
      <c r="F45" s="26">
        <f t="shared" si="0"/>
        <v>40</v>
      </c>
      <c r="G45" s="63">
        <v>57</v>
      </c>
      <c r="H45" s="60">
        <v>100</v>
      </c>
      <c r="I45" s="25">
        <v>6.9</v>
      </c>
      <c r="J45" s="25">
        <v>12.7</v>
      </c>
      <c r="K45" s="28"/>
      <c r="L45"/>
    </row>
    <row r="46" spans="1:12" ht="12" customHeight="1">
      <c r="A46" s="47">
        <v>38</v>
      </c>
      <c r="B46" s="2" t="s">
        <v>83</v>
      </c>
      <c r="C46" s="2" t="s">
        <v>4</v>
      </c>
      <c r="D46" s="2" t="s">
        <v>105</v>
      </c>
      <c r="E46" s="27">
        <v>91.93</v>
      </c>
      <c r="F46" s="26">
        <f t="shared" si="0"/>
        <v>30</v>
      </c>
      <c r="G46" s="63">
        <v>60.4</v>
      </c>
      <c r="H46" s="60">
        <v>100</v>
      </c>
      <c r="I46" s="25">
        <v>7.9</v>
      </c>
      <c r="J46" s="25">
        <v>12</v>
      </c>
      <c r="K46" s="28"/>
      <c r="L46"/>
    </row>
    <row r="47" spans="1:12" ht="12" customHeight="1">
      <c r="A47" s="47">
        <v>39</v>
      </c>
      <c r="B47" s="39" t="s">
        <v>84</v>
      </c>
      <c r="C47" s="2" t="s">
        <v>2</v>
      </c>
      <c r="D47" s="39" t="s">
        <v>106</v>
      </c>
      <c r="E47" s="27">
        <v>93.63</v>
      </c>
      <c r="F47" s="26">
        <f t="shared" si="0"/>
        <v>29</v>
      </c>
      <c r="G47" s="63">
        <v>61.6</v>
      </c>
      <c r="H47" s="60">
        <v>115</v>
      </c>
      <c r="I47" s="25">
        <v>7.8</v>
      </c>
      <c r="J47" s="25">
        <v>12.4</v>
      </c>
      <c r="K47" s="28"/>
      <c r="L47"/>
    </row>
    <row r="48" spans="1:12" ht="12" customHeight="1">
      <c r="A48" s="47">
        <v>40</v>
      </c>
      <c r="B48" s="39" t="s">
        <v>85</v>
      </c>
      <c r="C48" s="1" t="s">
        <v>4</v>
      </c>
      <c r="D48" s="39" t="s">
        <v>107</v>
      </c>
      <c r="E48" s="27">
        <v>106.1</v>
      </c>
      <c r="F48" s="26">
        <f t="shared" si="0"/>
        <v>21</v>
      </c>
      <c r="G48" s="63">
        <v>60.6</v>
      </c>
      <c r="H48" s="60">
        <v>115</v>
      </c>
      <c r="I48" s="25">
        <v>7</v>
      </c>
      <c r="J48" s="25">
        <v>12.3</v>
      </c>
      <c r="K48" s="28"/>
      <c r="L48"/>
    </row>
    <row r="49" spans="1:12" ht="12" customHeight="1">
      <c r="A49" s="47">
        <v>41</v>
      </c>
      <c r="B49" s="39" t="s">
        <v>86</v>
      </c>
      <c r="C49" s="1" t="s">
        <v>4</v>
      </c>
      <c r="D49" s="39" t="s">
        <v>108</v>
      </c>
      <c r="E49" s="27">
        <v>142.6</v>
      </c>
      <c r="F49" s="26">
        <f t="shared" si="0"/>
        <v>1</v>
      </c>
      <c r="G49" s="63">
        <v>60.2</v>
      </c>
      <c r="H49" s="60">
        <v>105</v>
      </c>
      <c r="I49" s="25">
        <v>7.5</v>
      </c>
      <c r="J49" s="25">
        <v>12.5</v>
      </c>
      <c r="K49" s="28">
        <v>3</v>
      </c>
      <c r="L49"/>
    </row>
    <row r="50" spans="1:12" ht="12" customHeight="1">
      <c r="A50" s="47">
        <v>42</v>
      </c>
      <c r="B50" s="39" t="s">
        <v>87</v>
      </c>
      <c r="C50" s="1" t="s">
        <v>2</v>
      </c>
      <c r="D50" s="39" t="s">
        <v>109</v>
      </c>
      <c r="E50" s="27">
        <v>85.77</v>
      </c>
      <c r="F50" s="26">
        <f t="shared" si="0"/>
        <v>34</v>
      </c>
      <c r="G50" s="63">
        <v>59.4</v>
      </c>
      <c r="H50" s="60">
        <v>80</v>
      </c>
      <c r="I50" s="25">
        <v>7.7</v>
      </c>
      <c r="J50" s="25">
        <v>12.1</v>
      </c>
      <c r="K50" s="28"/>
      <c r="L50"/>
    </row>
    <row r="51" spans="1:12" ht="12" customHeight="1" thickBot="1">
      <c r="A51" s="48">
        <v>43</v>
      </c>
      <c r="B51" s="49" t="s">
        <v>88</v>
      </c>
      <c r="C51" s="50" t="s">
        <v>4</v>
      </c>
      <c r="D51" s="49" t="s">
        <v>110</v>
      </c>
      <c r="E51" s="34">
        <v>133.3</v>
      </c>
      <c r="F51" s="51">
        <f t="shared" si="0"/>
        <v>3</v>
      </c>
      <c r="G51" s="56">
        <v>61</v>
      </c>
      <c r="H51" s="61">
        <v>110</v>
      </c>
      <c r="I51" s="57">
        <v>8.2</v>
      </c>
      <c r="J51" s="57">
        <v>12.5</v>
      </c>
      <c r="K51" s="35"/>
      <c r="L51"/>
    </row>
    <row r="52" spans="1:12" ht="12.75">
      <c r="A52" s="11"/>
      <c r="C52" s="30"/>
      <c r="D52" s="37" t="s">
        <v>31</v>
      </c>
      <c r="E52" s="52">
        <v>100.866</v>
      </c>
      <c r="F52" s="64" t="s">
        <v>60</v>
      </c>
      <c r="G52" s="52">
        <f>AVERAGE(G9:G51)</f>
        <v>59.98780487804878</v>
      </c>
      <c r="H52" s="52">
        <f>AVERAGE(H9:H51)</f>
        <v>101.16279069767442</v>
      </c>
      <c r="I52" s="52">
        <f>AVERAGE(I9:I51)</f>
        <v>7.714634146341461</v>
      </c>
      <c r="J52" s="52">
        <f>AVERAGE(J9:J51)</f>
        <v>12.524390243902438</v>
      </c>
      <c r="K52" s="70" t="s">
        <v>60</v>
      </c>
      <c r="L52"/>
    </row>
    <row r="53" spans="1:12" ht="13.5" customHeight="1">
      <c r="A53" s="31"/>
      <c r="D53" s="32" t="s">
        <v>52</v>
      </c>
      <c r="E53" s="25">
        <v>15.4816</v>
      </c>
      <c r="F53" s="65" t="s">
        <v>60</v>
      </c>
      <c r="G53" s="53" t="s">
        <v>60</v>
      </c>
      <c r="H53" s="53" t="s">
        <v>60</v>
      </c>
      <c r="I53" s="53" t="s">
        <v>60</v>
      </c>
      <c r="J53" s="53" t="s">
        <v>60</v>
      </c>
      <c r="K53" s="71" t="s">
        <v>60</v>
      </c>
      <c r="L53"/>
    </row>
    <row r="54" spans="1:12" ht="13.5" thickBot="1">
      <c r="A54" s="31"/>
      <c r="D54" s="33" t="s">
        <v>32</v>
      </c>
      <c r="E54" s="34">
        <v>9.45</v>
      </c>
      <c r="F54" s="38" t="s">
        <v>60</v>
      </c>
      <c r="G54" s="54" t="s">
        <v>60</v>
      </c>
      <c r="H54" s="56" t="s">
        <v>60</v>
      </c>
      <c r="I54" s="54" t="s">
        <v>60</v>
      </c>
      <c r="J54" s="54" t="s">
        <v>60</v>
      </c>
      <c r="K54" s="72" t="s">
        <v>60</v>
      </c>
      <c r="L54"/>
    </row>
    <row r="55" spans="1:12" ht="12.75">
      <c r="A55" s="31"/>
      <c r="L55"/>
    </row>
    <row r="56" spans="1:12" ht="12.75">
      <c r="A56" s="30"/>
      <c r="B56" s="30"/>
      <c r="L56"/>
    </row>
    <row r="57" ht="12.75">
      <c r="L57"/>
    </row>
    <row r="60" ht="12.75">
      <c r="G60" s="55"/>
    </row>
    <row r="61" ht="12.75">
      <c r="G61" s="55"/>
    </row>
    <row r="62" ht="12.75">
      <c r="G62" s="55"/>
    </row>
    <row r="63" ht="12.75">
      <c r="G63" s="55"/>
    </row>
    <row r="64" ht="12.75">
      <c r="G64" s="55"/>
    </row>
    <row r="65" ht="12.75">
      <c r="G65" s="55"/>
    </row>
    <row r="66" ht="12.75">
      <c r="G66" s="55"/>
    </row>
    <row r="67" ht="12.75">
      <c r="G67" s="55"/>
    </row>
    <row r="68" ht="12.75">
      <c r="G68" s="55"/>
    </row>
    <row r="69" ht="12.75">
      <c r="G69" s="55"/>
    </row>
    <row r="70" ht="12.75">
      <c r="G70" s="55"/>
    </row>
    <row r="71" ht="12.75">
      <c r="G71" s="55"/>
    </row>
    <row r="72" ht="12.75">
      <c r="G72" s="55"/>
    </row>
    <row r="73" ht="12.75">
      <c r="G73" s="55"/>
    </row>
    <row r="74" ht="12.75">
      <c r="G74" s="55"/>
    </row>
    <row r="75" ht="12.75">
      <c r="G75" s="55"/>
    </row>
    <row r="76" ht="12.75">
      <c r="G76" s="55"/>
    </row>
    <row r="77" ht="12.75">
      <c r="G77" s="55"/>
    </row>
    <row r="78" ht="12.75">
      <c r="G78" s="55"/>
    </row>
    <row r="79" ht="12.75">
      <c r="G79" s="55"/>
    </row>
    <row r="80" ht="12.75">
      <c r="G80" s="55"/>
    </row>
    <row r="81" ht="12.75">
      <c r="G81" s="55"/>
    </row>
    <row r="82" ht="12.75">
      <c r="G82" s="55"/>
    </row>
    <row r="83" ht="12.75">
      <c r="G83" s="55"/>
    </row>
    <row r="84" ht="12.75">
      <c r="G84" s="55"/>
    </row>
    <row r="85" ht="12.75">
      <c r="G85" s="55"/>
    </row>
    <row r="86" ht="12.75">
      <c r="G86" s="55"/>
    </row>
    <row r="87" ht="12.75">
      <c r="G87" s="55"/>
    </row>
    <row r="88" ht="12.75">
      <c r="G88" s="55"/>
    </row>
    <row r="89" ht="12.75">
      <c r="G89" s="55"/>
    </row>
    <row r="90" ht="12.75">
      <c r="G90" s="55"/>
    </row>
    <row r="91" ht="12.75">
      <c r="G91" s="55"/>
    </row>
    <row r="92" ht="12.75">
      <c r="G92" s="55"/>
    </row>
    <row r="93" ht="12.75">
      <c r="G93" s="55"/>
    </row>
    <row r="94" ht="12.75">
      <c r="G94" s="55"/>
    </row>
    <row r="95" ht="12.75">
      <c r="G95" s="55"/>
    </row>
    <row r="96" ht="12.75">
      <c r="G96" s="55"/>
    </row>
    <row r="97" ht="12.75">
      <c r="G97" s="55"/>
    </row>
    <row r="98" ht="12.75">
      <c r="G98" s="55"/>
    </row>
    <row r="99" ht="12.75">
      <c r="G99" s="5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WSU-USDA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choagland</dc:creator>
  <cp:keywords/>
  <dc:description/>
  <cp:lastModifiedBy>Adrienne Burke</cp:lastModifiedBy>
  <cp:lastPrinted>2011-11-14T21:25:35Z</cp:lastPrinted>
  <dcterms:created xsi:type="dcterms:W3CDTF">2008-09-14T21:09:32Z</dcterms:created>
  <dcterms:modified xsi:type="dcterms:W3CDTF">2011-12-13T00:53:58Z</dcterms:modified>
  <cp:category/>
  <cp:version/>
  <cp:contentType/>
  <cp:contentStatus/>
</cp:coreProperties>
</file>